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mlijeko\"/>
    </mc:Choice>
  </mc:AlternateContent>
  <xr:revisionPtr revIDLastSave="0" documentId="13_ncr:1_{9A1136B7-71BF-4A5E-A49A-14806991315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9" i="1" l="1"/>
  <c r="K9" i="1"/>
  <c r="K35" i="1"/>
  <c r="I35" i="1"/>
  <c r="K34" i="1"/>
  <c r="I34" i="1"/>
  <c r="K33" i="1"/>
  <c r="I33" i="1"/>
  <c r="K32" i="1"/>
  <c r="I32" i="1"/>
  <c r="K31" i="1"/>
  <c r="I31" i="1"/>
  <c r="K30" i="1"/>
  <c r="I30" i="1"/>
  <c r="K29" i="1"/>
  <c r="I29" i="1"/>
  <c r="K28" i="1"/>
  <c r="I28" i="1"/>
  <c r="K27" i="1"/>
  <c r="I27" i="1"/>
  <c r="K26" i="1"/>
  <c r="I26" i="1"/>
  <c r="K25" i="1"/>
  <c r="I25" i="1"/>
  <c r="K24" i="1"/>
  <c r="I24" i="1"/>
  <c r="K23" i="1"/>
  <c r="I23" i="1"/>
  <c r="K22" i="1"/>
  <c r="I22" i="1"/>
  <c r="K21" i="1"/>
  <c r="I21" i="1"/>
  <c r="K20" i="1"/>
  <c r="I20" i="1"/>
  <c r="L20" i="1" s="1"/>
  <c r="K19" i="1"/>
  <c r="I19" i="1"/>
  <c r="K18" i="1"/>
  <c r="I18" i="1"/>
  <c r="K17" i="1"/>
  <c r="I17" i="1"/>
  <c r="K16" i="1"/>
  <c r="I16" i="1"/>
  <c r="K15" i="1"/>
  <c r="I15" i="1"/>
  <c r="K14" i="1"/>
  <c r="I14" i="1"/>
  <c r="K13" i="1"/>
  <c r="I13" i="1"/>
  <c r="K12" i="1"/>
  <c r="I12" i="1"/>
  <c r="L12" i="1" s="1"/>
  <c r="K11" i="1"/>
  <c r="I11" i="1"/>
  <c r="K10" i="1"/>
  <c r="I10" i="1"/>
  <c r="K8" i="1"/>
  <c r="I8" i="1"/>
  <c r="K7" i="1"/>
  <c r="I7" i="1"/>
  <c r="K6" i="1"/>
  <c r="I6" i="1"/>
  <c r="K5" i="1"/>
  <c r="I5" i="1"/>
  <c r="K4" i="1"/>
  <c r="I4" i="1"/>
  <c r="L24" i="1" l="1"/>
  <c r="L9" i="1"/>
  <c r="L28" i="1"/>
  <c r="L7" i="1"/>
  <c r="L4" i="1"/>
  <c r="L8" i="1"/>
  <c r="L25" i="1"/>
  <c r="L5" i="1"/>
  <c r="L18" i="1"/>
  <c r="L22" i="1"/>
  <c r="L34" i="1"/>
  <c r="L19" i="1"/>
  <c r="L16" i="1"/>
  <c r="L32" i="1"/>
  <c r="L29" i="1"/>
  <c r="L23" i="1"/>
  <c r="L6" i="1"/>
  <c r="A37" i="1"/>
  <c r="L10" i="1"/>
  <c r="L15" i="1"/>
  <c r="L17" i="1"/>
  <c r="L26" i="1"/>
  <c r="L31" i="1"/>
  <c r="L33" i="1"/>
  <c r="L35" i="1"/>
  <c r="L11" i="1"/>
  <c r="L27" i="1"/>
  <c r="L14" i="1"/>
  <c r="L21" i="1"/>
  <c r="L30" i="1"/>
  <c r="E37" i="1"/>
  <c r="L13" i="1"/>
  <c r="J37" i="1" l="1"/>
</calcChain>
</file>

<file path=xl/sharedStrings.xml><?xml version="1.0" encoding="utf-8"?>
<sst xmlns="http://schemas.openxmlformats.org/spreadsheetml/2006/main" count="78" uniqueCount="49">
  <si>
    <t>PRILOG 2:                                                                                 TROŠKOVNIK ZA DOSTAVLJANJE PONUDE</t>
  </si>
  <si>
    <t>Predmet nabave:                                                                                  Mlijeko, mliječni proizvodi, sirevi</t>
  </si>
  <si>
    <t>VRSTA/NAZIV PROIZVODA</t>
  </si>
  <si>
    <t>JM</t>
  </si>
  <si>
    <t>OKVIRNA GODIŠNJA KOLIČINA</t>
  </si>
  <si>
    <t>JED. CIJENA/JED.MJ. Bez PDV-a</t>
  </si>
  <si>
    <t>UKUPNA JEDINIČNA CIJENA BEZ PDV-a</t>
  </si>
  <si>
    <t>%PDV-a</t>
  </si>
  <si>
    <t>Iznos PDV-a</t>
  </si>
  <si>
    <t>UKUPNO</t>
  </si>
  <si>
    <t>Mlijeko svježe pasterizirano 3,2 mm 1 lit</t>
  </si>
  <si>
    <t>lit</t>
  </si>
  <si>
    <t>Mlijeko trajno 3,5 - 3,8 mm za kavu</t>
  </si>
  <si>
    <t>Mlijeko trajno 2,5 - 2,8 mm 0,5 lit</t>
  </si>
  <si>
    <t>kom</t>
  </si>
  <si>
    <t>Mlijeko čokoladno 0,2 lit</t>
  </si>
  <si>
    <t>Mlijeko trajno 0,2 lit</t>
  </si>
  <si>
    <t>Maslac 250g 1. klasa</t>
  </si>
  <si>
    <t>kg</t>
  </si>
  <si>
    <t>Maslac 10g serv.ugost. 1. klasa 80-85% mm</t>
  </si>
  <si>
    <t>Jogurt tekući 2,8 mm 1 lit T-REX pakiranje</t>
  </si>
  <si>
    <t>Jogurt voćni 1 lit</t>
  </si>
  <si>
    <t>Jogurt tekući 150-180g 2,8 mm</t>
  </si>
  <si>
    <t>Jogurt tekući light 150-200g max. do 1% mm</t>
  </si>
  <si>
    <t>Jogurt voćni 150-180g 3,9% mm</t>
  </si>
  <si>
    <t xml:space="preserve">Jogurt Grčki tip natur 150-180g </t>
  </si>
  <si>
    <t>Sirni namaz classic 20g</t>
  </si>
  <si>
    <t>Sirni namaz classic 50-80g</t>
  </si>
  <si>
    <t>Kiselo vrhnje 900-1000g 20-25% mm</t>
  </si>
  <si>
    <t>Puding mliječni 120 - 130g s čokoladom</t>
  </si>
  <si>
    <t>Puding mliječni 120 - 130g s vanilijom</t>
  </si>
  <si>
    <t>Sir ribani extra tvrdi polumasni parmezan</t>
  </si>
  <si>
    <t>Sir gauda polutvrdi min 45% mm u suhoj tvari</t>
  </si>
  <si>
    <t>Sir gauda dimljeni</t>
  </si>
  <si>
    <t>Sir edamer min. 45% mm u suhoj tvari</t>
  </si>
  <si>
    <t>Sir masni meki mozzarela min. 45% mm u suhoj tvari</t>
  </si>
  <si>
    <t>Sir svježi posni</t>
  </si>
  <si>
    <t>Sir svježi meki mascarpone</t>
  </si>
  <si>
    <t xml:space="preserve">Sir meki kravlji u salamuri </t>
  </si>
  <si>
    <t xml:space="preserve">Sir meki sa plemenitom plijesni </t>
  </si>
  <si>
    <t>Sir svježi za pekarstvo 5kg 49% mm</t>
  </si>
  <si>
    <t>Sir mazivi topljeni 200g</t>
  </si>
  <si>
    <t>IZNOS PONUDE bez PDV-A</t>
  </si>
  <si>
    <t>IZNOS PDV-a</t>
  </si>
  <si>
    <t>SVEUKUPNO</t>
  </si>
  <si>
    <t>Ovjera Ponuditelja</t>
  </si>
  <si>
    <t xml:space="preserve">Sir tvrdi od kravljeg mlijeka </t>
  </si>
  <si>
    <t xml:space="preserve">Mlijeko u prahu </t>
  </si>
  <si>
    <t xml:space="preserve">Vrhnje za kuhanje 0,5 lit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</si>
</sst>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rgb="FF000000"/>
      <name val="Arial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Arial"/>
      <family val="2"/>
    </font>
    <font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/>
    <xf numFmtId="0" fontId="2" fillId="0" borderId="0" xfId="0" applyFont="1" applyAlignment="1">
      <alignment horizontal="center" vertical="center"/>
    </xf>
    <xf numFmtId="164" fontId="3" fillId="0" borderId="1" xfId="0" applyNumberFormat="1" applyFont="1" applyBorder="1"/>
    <xf numFmtId="164" fontId="3" fillId="0" borderId="3" xfId="0" applyNumberFormat="1" applyFont="1" applyBorder="1"/>
    <xf numFmtId="164" fontId="0" fillId="0" borderId="4" xfId="0" applyNumberFormat="1" applyBorder="1"/>
    <xf numFmtId="164" fontId="0" fillId="0" borderId="5" xfId="0" applyNumberFormat="1" applyBorder="1"/>
    <xf numFmtId="164" fontId="7" fillId="0" borderId="3" xfId="0" applyNumberFormat="1" applyFont="1" applyBorder="1"/>
    <xf numFmtId="164" fontId="8" fillId="0" borderId="4" xfId="0" applyNumberFormat="1" applyFont="1" applyBorder="1"/>
    <xf numFmtId="164" fontId="8" fillId="0" borderId="5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="110" zoomScaleNormal="110" workbookViewId="0">
      <selection activeCell="F34" sqref="F34:H34"/>
    </sheetView>
  </sheetViews>
  <sheetFormatPr defaultColWidth="8.875" defaultRowHeight="14.25" x14ac:dyDescent="0.2"/>
  <cols>
    <col min="1" max="2" width="10.5" customWidth="1"/>
    <col min="3" max="3" width="15.25" customWidth="1"/>
    <col min="4" max="4" width="10.5" customWidth="1"/>
    <col min="5" max="5" width="22.875" customWidth="1"/>
    <col min="6" max="7" width="10.5" customWidth="1"/>
    <col min="8" max="8" width="9.5" customWidth="1"/>
    <col min="9" max="9" width="22.875" customWidth="1"/>
    <col min="10" max="10" width="11.375" customWidth="1"/>
    <col min="11" max="12" width="21.375" customWidth="1"/>
  </cols>
  <sheetData>
    <row r="1" spans="1:12" ht="15.75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5.75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25.35" customHeight="1" x14ac:dyDescent="0.2">
      <c r="A3" s="19" t="s">
        <v>2</v>
      </c>
      <c r="B3" s="19"/>
      <c r="C3" s="19"/>
      <c r="D3" s="1" t="s">
        <v>3</v>
      </c>
      <c r="E3" s="2" t="s">
        <v>4</v>
      </c>
      <c r="F3" s="20" t="s">
        <v>5</v>
      </c>
      <c r="G3" s="20"/>
      <c r="H3" s="20"/>
      <c r="I3" s="2" t="s">
        <v>6</v>
      </c>
      <c r="J3" s="1" t="s">
        <v>7</v>
      </c>
      <c r="K3" s="1" t="s">
        <v>8</v>
      </c>
      <c r="L3" s="1" t="s">
        <v>9</v>
      </c>
    </row>
    <row r="4" spans="1:12" ht="15" customHeight="1" x14ac:dyDescent="0.25">
      <c r="A4" s="16" t="s">
        <v>10</v>
      </c>
      <c r="B4" s="16"/>
      <c r="C4" s="16"/>
      <c r="D4" s="3" t="s">
        <v>11</v>
      </c>
      <c r="E4" s="11">
        <v>10000</v>
      </c>
      <c r="F4" s="25"/>
      <c r="G4" s="25"/>
      <c r="H4" s="25"/>
      <c r="I4" s="5">
        <f t="shared" ref="I4:I35" si="0">E4*F4</f>
        <v>0</v>
      </c>
      <c r="J4" s="6"/>
      <c r="K4" s="32">
        <f t="shared" ref="K4:K35" si="1">E4*F4*J4</f>
        <v>0</v>
      </c>
      <c r="L4" s="32">
        <f t="shared" ref="L4:L35" si="2">I4+K4</f>
        <v>0</v>
      </c>
    </row>
    <row r="5" spans="1:12" ht="15" customHeight="1" x14ac:dyDescent="0.25">
      <c r="A5" s="16" t="s">
        <v>12</v>
      </c>
      <c r="B5" s="16"/>
      <c r="C5" s="16"/>
      <c r="D5" s="4" t="s">
        <v>11</v>
      </c>
      <c r="E5" s="11">
        <v>6000</v>
      </c>
      <c r="F5" s="25"/>
      <c r="G5" s="25"/>
      <c r="H5" s="25"/>
      <c r="I5" s="5">
        <f t="shared" si="0"/>
        <v>0</v>
      </c>
      <c r="J5" s="6"/>
      <c r="K5" s="32">
        <f t="shared" si="1"/>
        <v>0</v>
      </c>
      <c r="L5" s="32">
        <f t="shared" si="2"/>
        <v>0</v>
      </c>
    </row>
    <row r="6" spans="1:12" ht="15.75" x14ac:dyDescent="0.25">
      <c r="A6" s="17" t="s">
        <v>13</v>
      </c>
      <c r="B6" s="17"/>
      <c r="C6" s="17"/>
      <c r="D6" s="4" t="s">
        <v>14</v>
      </c>
      <c r="E6" s="11">
        <v>6500</v>
      </c>
      <c r="F6" s="25"/>
      <c r="G6" s="25"/>
      <c r="H6" s="25"/>
      <c r="I6" s="5">
        <f t="shared" si="0"/>
        <v>0</v>
      </c>
      <c r="J6" s="6"/>
      <c r="K6" s="32">
        <f t="shared" si="1"/>
        <v>0</v>
      </c>
      <c r="L6" s="32">
        <f t="shared" si="2"/>
        <v>0</v>
      </c>
    </row>
    <row r="7" spans="1:12" ht="15.75" x14ac:dyDescent="0.25">
      <c r="A7" s="17" t="s">
        <v>15</v>
      </c>
      <c r="B7" s="17"/>
      <c r="C7" s="17"/>
      <c r="D7" s="4" t="s">
        <v>14</v>
      </c>
      <c r="E7" s="11">
        <v>2200</v>
      </c>
      <c r="F7" s="25"/>
      <c r="G7" s="25"/>
      <c r="H7" s="25"/>
      <c r="I7" s="5">
        <f t="shared" si="0"/>
        <v>0</v>
      </c>
      <c r="J7" s="6"/>
      <c r="K7" s="32">
        <f t="shared" si="1"/>
        <v>0</v>
      </c>
      <c r="L7" s="32">
        <f t="shared" si="2"/>
        <v>0</v>
      </c>
    </row>
    <row r="8" spans="1:12" ht="15.75" x14ac:dyDescent="0.25">
      <c r="A8" s="17" t="s">
        <v>16</v>
      </c>
      <c r="B8" s="17"/>
      <c r="C8" s="17"/>
      <c r="D8" s="4" t="s">
        <v>14</v>
      </c>
      <c r="E8" s="11">
        <v>2100</v>
      </c>
      <c r="F8" s="25"/>
      <c r="G8" s="25"/>
      <c r="H8" s="25"/>
      <c r="I8" s="5">
        <f t="shared" si="0"/>
        <v>0</v>
      </c>
      <c r="J8" s="6"/>
      <c r="K8" s="32">
        <f t="shared" si="1"/>
        <v>0</v>
      </c>
      <c r="L8" s="32">
        <f t="shared" si="2"/>
        <v>0</v>
      </c>
    </row>
    <row r="9" spans="1:12" ht="15.75" x14ac:dyDescent="0.25">
      <c r="A9" s="7" t="s">
        <v>47</v>
      </c>
      <c r="B9" s="7"/>
      <c r="C9" s="7"/>
      <c r="D9" s="4" t="s">
        <v>18</v>
      </c>
      <c r="E9" s="11">
        <v>5</v>
      </c>
      <c r="F9" s="26"/>
      <c r="G9" s="27"/>
      <c r="H9" s="28"/>
      <c r="I9" s="5">
        <f t="shared" si="0"/>
        <v>0</v>
      </c>
      <c r="J9" s="6"/>
      <c r="K9" s="32">
        <f t="shared" si="1"/>
        <v>0</v>
      </c>
      <c r="L9" s="32">
        <f t="shared" si="2"/>
        <v>0</v>
      </c>
    </row>
    <row r="10" spans="1:12" ht="15.75" x14ac:dyDescent="0.25">
      <c r="A10" s="17" t="s">
        <v>17</v>
      </c>
      <c r="B10" s="17"/>
      <c r="C10" s="17"/>
      <c r="D10" s="4" t="s">
        <v>18</v>
      </c>
      <c r="E10" s="11">
        <v>100</v>
      </c>
      <c r="F10" s="25"/>
      <c r="G10" s="25"/>
      <c r="H10" s="25"/>
      <c r="I10" s="5">
        <f t="shared" si="0"/>
        <v>0</v>
      </c>
      <c r="J10" s="6"/>
      <c r="K10" s="32">
        <f t="shared" si="1"/>
        <v>0</v>
      </c>
      <c r="L10" s="32">
        <f t="shared" si="2"/>
        <v>0</v>
      </c>
    </row>
    <row r="11" spans="1:12" ht="25.35" customHeight="1" x14ac:dyDescent="0.25">
      <c r="A11" s="16" t="s">
        <v>19</v>
      </c>
      <c r="B11" s="16"/>
      <c r="C11" s="16"/>
      <c r="D11" s="3" t="s">
        <v>18</v>
      </c>
      <c r="E11" s="11">
        <v>200</v>
      </c>
      <c r="F11" s="25"/>
      <c r="G11" s="25"/>
      <c r="H11" s="25"/>
      <c r="I11" s="5">
        <f t="shared" si="0"/>
        <v>0</v>
      </c>
      <c r="J11" s="6"/>
      <c r="K11" s="32">
        <f t="shared" si="1"/>
        <v>0</v>
      </c>
      <c r="L11" s="32">
        <f t="shared" si="2"/>
        <v>0</v>
      </c>
    </row>
    <row r="12" spans="1:12" ht="31.9" customHeight="1" x14ac:dyDescent="0.25">
      <c r="A12" s="16" t="s">
        <v>20</v>
      </c>
      <c r="B12" s="16"/>
      <c r="C12" s="16"/>
      <c r="D12" s="3" t="s">
        <v>11</v>
      </c>
      <c r="E12" s="11">
        <v>1400</v>
      </c>
      <c r="F12" s="25"/>
      <c r="G12" s="25"/>
      <c r="H12" s="25"/>
      <c r="I12" s="5">
        <f t="shared" si="0"/>
        <v>0</v>
      </c>
      <c r="J12" s="6"/>
      <c r="K12" s="32">
        <f t="shared" si="1"/>
        <v>0</v>
      </c>
      <c r="L12" s="32">
        <f t="shared" si="2"/>
        <v>0</v>
      </c>
    </row>
    <row r="13" spans="1:12" ht="15.75" x14ac:dyDescent="0.25">
      <c r="A13" s="17" t="s">
        <v>21</v>
      </c>
      <c r="B13" s="17"/>
      <c r="C13" s="17"/>
      <c r="D13" s="4" t="s">
        <v>11</v>
      </c>
      <c r="E13" s="11">
        <v>1100</v>
      </c>
      <c r="F13" s="25"/>
      <c r="G13" s="25"/>
      <c r="H13" s="25"/>
      <c r="I13" s="5">
        <f t="shared" si="0"/>
        <v>0</v>
      </c>
      <c r="J13" s="6"/>
      <c r="K13" s="32">
        <f t="shared" si="1"/>
        <v>0</v>
      </c>
      <c r="L13" s="32">
        <f t="shared" si="2"/>
        <v>0</v>
      </c>
    </row>
    <row r="14" spans="1:12" ht="15.75" x14ac:dyDescent="0.25">
      <c r="A14" s="17" t="s">
        <v>22</v>
      </c>
      <c r="B14" s="17"/>
      <c r="C14" s="17"/>
      <c r="D14" s="4" t="s">
        <v>14</v>
      </c>
      <c r="E14" s="11">
        <v>2000</v>
      </c>
      <c r="F14" s="25"/>
      <c r="G14" s="25"/>
      <c r="H14" s="25"/>
      <c r="I14" s="5">
        <f t="shared" si="0"/>
        <v>0</v>
      </c>
      <c r="J14" s="6"/>
      <c r="K14" s="32">
        <f t="shared" si="1"/>
        <v>0</v>
      </c>
      <c r="L14" s="32">
        <f t="shared" si="2"/>
        <v>0</v>
      </c>
    </row>
    <row r="15" spans="1:12" ht="25.35" customHeight="1" x14ac:dyDescent="0.25">
      <c r="A15" s="16" t="s">
        <v>23</v>
      </c>
      <c r="B15" s="16"/>
      <c r="C15" s="16"/>
      <c r="D15" s="3" t="s">
        <v>14</v>
      </c>
      <c r="E15" s="11">
        <v>3000</v>
      </c>
      <c r="F15" s="25"/>
      <c r="G15" s="25"/>
      <c r="H15" s="25"/>
      <c r="I15" s="5">
        <f t="shared" si="0"/>
        <v>0</v>
      </c>
      <c r="J15" s="6"/>
      <c r="K15" s="32">
        <f t="shared" si="1"/>
        <v>0</v>
      </c>
      <c r="L15" s="32">
        <f t="shared" si="2"/>
        <v>0</v>
      </c>
    </row>
    <row r="16" spans="1:12" ht="15.75" x14ac:dyDescent="0.25">
      <c r="A16" s="17" t="s">
        <v>24</v>
      </c>
      <c r="B16" s="17"/>
      <c r="C16" s="17"/>
      <c r="D16" s="4" t="s">
        <v>14</v>
      </c>
      <c r="E16" s="11">
        <v>850</v>
      </c>
      <c r="F16" s="25"/>
      <c r="G16" s="25"/>
      <c r="H16" s="25"/>
      <c r="I16" s="5">
        <f t="shared" si="0"/>
        <v>0</v>
      </c>
      <c r="J16" s="6"/>
      <c r="K16" s="32">
        <f t="shared" si="1"/>
        <v>0</v>
      </c>
      <c r="L16" s="32">
        <f t="shared" si="2"/>
        <v>0</v>
      </c>
    </row>
    <row r="17" spans="1:12" s="9" customFormat="1" ht="15.75" x14ac:dyDescent="0.25">
      <c r="A17" s="10" t="s">
        <v>25</v>
      </c>
      <c r="B17" s="10"/>
      <c r="C17" s="10"/>
      <c r="D17" s="11" t="s">
        <v>14</v>
      </c>
      <c r="E17" s="11">
        <v>250</v>
      </c>
      <c r="F17" s="29"/>
      <c r="G17" s="30"/>
      <c r="H17" s="31"/>
      <c r="I17" s="14">
        <f t="shared" si="0"/>
        <v>0</v>
      </c>
      <c r="J17" s="15"/>
      <c r="K17" s="33">
        <f t="shared" si="1"/>
        <v>0</v>
      </c>
      <c r="L17" s="33">
        <f t="shared" si="2"/>
        <v>0</v>
      </c>
    </row>
    <row r="18" spans="1:12" ht="15.75" x14ac:dyDescent="0.25">
      <c r="A18" s="17" t="s">
        <v>26</v>
      </c>
      <c r="B18" s="17"/>
      <c r="C18" s="17"/>
      <c r="D18" s="4" t="s">
        <v>14</v>
      </c>
      <c r="E18" s="11">
        <v>5000</v>
      </c>
      <c r="F18" s="25"/>
      <c r="G18" s="25"/>
      <c r="H18" s="25"/>
      <c r="I18" s="5">
        <f t="shared" si="0"/>
        <v>0</v>
      </c>
      <c r="J18" s="6"/>
      <c r="K18" s="32">
        <f t="shared" si="1"/>
        <v>0</v>
      </c>
      <c r="L18" s="32">
        <f t="shared" si="2"/>
        <v>0</v>
      </c>
    </row>
    <row r="19" spans="1:12" ht="15.75" x14ac:dyDescent="0.25">
      <c r="A19" s="17" t="s">
        <v>27</v>
      </c>
      <c r="B19" s="17"/>
      <c r="C19" s="17"/>
      <c r="D19" s="4" t="s">
        <v>14</v>
      </c>
      <c r="E19" s="11">
        <v>1500</v>
      </c>
      <c r="F19" s="25"/>
      <c r="G19" s="25"/>
      <c r="H19" s="25"/>
      <c r="I19" s="5">
        <f t="shared" si="0"/>
        <v>0</v>
      </c>
      <c r="J19" s="6"/>
      <c r="K19" s="32">
        <f t="shared" si="1"/>
        <v>0</v>
      </c>
      <c r="L19" s="32">
        <f t="shared" si="2"/>
        <v>0</v>
      </c>
    </row>
    <row r="20" spans="1:12" ht="15.75" x14ac:dyDescent="0.25">
      <c r="A20" s="17" t="s">
        <v>28</v>
      </c>
      <c r="B20" s="17"/>
      <c r="C20" s="17"/>
      <c r="D20" s="4" t="s">
        <v>11</v>
      </c>
      <c r="E20" s="11">
        <v>900</v>
      </c>
      <c r="F20" s="25"/>
      <c r="G20" s="25"/>
      <c r="H20" s="25"/>
      <c r="I20" s="5">
        <f t="shared" si="0"/>
        <v>0</v>
      </c>
      <c r="J20" s="6"/>
      <c r="K20" s="32">
        <f t="shared" si="1"/>
        <v>0</v>
      </c>
      <c r="L20" s="32">
        <f t="shared" si="2"/>
        <v>0</v>
      </c>
    </row>
    <row r="21" spans="1:12" ht="25.35" customHeight="1" x14ac:dyDescent="0.25">
      <c r="A21" s="16" t="s">
        <v>48</v>
      </c>
      <c r="B21" s="16"/>
      <c r="C21" s="16"/>
      <c r="D21" s="3" t="s">
        <v>11</v>
      </c>
      <c r="E21" s="12">
        <v>300</v>
      </c>
      <c r="F21" s="25"/>
      <c r="G21" s="25"/>
      <c r="H21" s="25"/>
      <c r="I21" s="5">
        <f t="shared" si="0"/>
        <v>0</v>
      </c>
      <c r="J21" s="6"/>
      <c r="K21" s="32">
        <f t="shared" si="1"/>
        <v>0</v>
      </c>
      <c r="L21" s="32">
        <f t="shared" si="2"/>
        <v>0</v>
      </c>
    </row>
    <row r="22" spans="1:12" ht="15" customHeight="1" x14ac:dyDescent="0.25">
      <c r="A22" s="16" t="s">
        <v>29</v>
      </c>
      <c r="B22" s="16"/>
      <c r="C22" s="16"/>
      <c r="D22" s="3" t="s">
        <v>14</v>
      </c>
      <c r="E22" s="11">
        <v>2000</v>
      </c>
      <c r="F22" s="25"/>
      <c r="G22" s="25"/>
      <c r="H22" s="25"/>
      <c r="I22" s="5">
        <f t="shared" si="0"/>
        <v>0</v>
      </c>
      <c r="J22" s="6"/>
      <c r="K22" s="32">
        <f t="shared" si="1"/>
        <v>0</v>
      </c>
      <c r="L22" s="32">
        <f t="shared" si="2"/>
        <v>0</v>
      </c>
    </row>
    <row r="23" spans="1:12" ht="15" customHeight="1" x14ac:dyDescent="0.25">
      <c r="A23" s="16" t="s">
        <v>30</v>
      </c>
      <c r="B23" s="16"/>
      <c r="C23" s="16"/>
      <c r="D23" s="3" t="s">
        <v>14</v>
      </c>
      <c r="E23" s="11">
        <v>2000</v>
      </c>
      <c r="F23" s="25"/>
      <c r="G23" s="25"/>
      <c r="H23" s="25"/>
      <c r="I23" s="5">
        <f t="shared" si="0"/>
        <v>0</v>
      </c>
      <c r="J23" s="6"/>
      <c r="K23" s="32">
        <f t="shared" si="1"/>
        <v>0</v>
      </c>
      <c r="L23" s="32">
        <f t="shared" si="2"/>
        <v>0</v>
      </c>
    </row>
    <row r="24" spans="1:12" ht="27.2" customHeight="1" x14ac:dyDescent="0.25">
      <c r="A24" s="16" t="s">
        <v>31</v>
      </c>
      <c r="B24" s="16"/>
      <c r="C24" s="16"/>
      <c r="D24" s="3" t="s">
        <v>18</v>
      </c>
      <c r="E24" s="11">
        <v>20</v>
      </c>
      <c r="F24" s="25"/>
      <c r="G24" s="25"/>
      <c r="H24" s="25"/>
      <c r="I24" s="5">
        <f t="shared" si="0"/>
        <v>0</v>
      </c>
      <c r="J24" s="6"/>
      <c r="K24" s="32">
        <f t="shared" si="1"/>
        <v>0</v>
      </c>
      <c r="L24" s="32">
        <f t="shared" si="2"/>
        <v>0</v>
      </c>
    </row>
    <row r="25" spans="1:12" ht="25.35" customHeight="1" x14ac:dyDescent="0.25">
      <c r="A25" s="16" t="s">
        <v>32</v>
      </c>
      <c r="B25" s="16"/>
      <c r="C25" s="16"/>
      <c r="D25" s="3" t="s">
        <v>18</v>
      </c>
      <c r="E25" s="11">
        <v>2000</v>
      </c>
      <c r="F25" s="25"/>
      <c r="G25" s="25"/>
      <c r="H25" s="25"/>
      <c r="I25" s="5">
        <f t="shared" si="0"/>
        <v>0</v>
      </c>
      <c r="J25" s="6"/>
      <c r="K25" s="32">
        <f t="shared" si="1"/>
        <v>0</v>
      </c>
      <c r="L25" s="32">
        <f t="shared" si="2"/>
        <v>0</v>
      </c>
    </row>
    <row r="26" spans="1:12" ht="15.75" x14ac:dyDescent="0.25">
      <c r="A26" s="21" t="s">
        <v>33</v>
      </c>
      <c r="B26" s="21"/>
      <c r="C26" s="21"/>
      <c r="D26" s="12" t="s">
        <v>18</v>
      </c>
      <c r="E26" s="11">
        <v>20</v>
      </c>
      <c r="F26" s="25"/>
      <c r="G26" s="25"/>
      <c r="H26" s="25"/>
      <c r="I26" s="5">
        <f t="shared" si="0"/>
        <v>0</v>
      </c>
      <c r="J26" s="6"/>
      <c r="K26" s="32">
        <f t="shared" si="1"/>
        <v>0</v>
      </c>
      <c r="L26" s="32">
        <f t="shared" si="2"/>
        <v>0</v>
      </c>
    </row>
    <row r="27" spans="1:12" ht="15" customHeight="1" x14ac:dyDescent="0.25">
      <c r="A27" s="16" t="s">
        <v>34</v>
      </c>
      <c r="B27" s="16"/>
      <c r="C27" s="16"/>
      <c r="D27" s="3" t="s">
        <v>18</v>
      </c>
      <c r="E27" s="11">
        <v>10</v>
      </c>
      <c r="F27" s="25"/>
      <c r="G27" s="25"/>
      <c r="H27" s="25"/>
      <c r="I27" s="5">
        <f t="shared" si="0"/>
        <v>0</v>
      </c>
      <c r="J27" s="6"/>
      <c r="K27" s="32">
        <f t="shared" si="1"/>
        <v>0</v>
      </c>
      <c r="L27" s="32">
        <f t="shared" si="2"/>
        <v>0</v>
      </c>
    </row>
    <row r="28" spans="1:12" ht="25.35" customHeight="1" x14ac:dyDescent="0.25">
      <c r="A28" s="16" t="s">
        <v>35</v>
      </c>
      <c r="B28" s="16"/>
      <c r="C28" s="16"/>
      <c r="D28" s="3" t="s">
        <v>18</v>
      </c>
      <c r="E28" s="12">
        <v>10</v>
      </c>
      <c r="F28" s="25"/>
      <c r="G28" s="25"/>
      <c r="H28" s="25"/>
      <c r="I28" s="5">
        <f t="shared" si="0"/>
        <v>0</v>
      </c>
      <c r="J28" s="6"/>
      <c r="K28" s="32">
        <f t="shared" si="1"/>
        <v>0</v>
      </c>
      <c r="L28" s="32">
        <f t="shared" si="2"/>
        <v>0</v>
      </c>
    </row>
    <row r="29" spans="1:12" ht="15.75" x14ac:dyDescent="0.25">
      <c r="A29" s="17" t="s">
        <v>36</v>
      </c>
      <c r="B29" s="17"/>
      <c r="C29" s="17"/>
      <c r="D29" s="3" t="s">
        <v>18</v>
      </c>
      <c r="E29" s="11">
        <v>30</v>
      </c>
      <c r="F29" s="25"/>
      <c r="G29" s="25"/>
      <c r="H29" s="25"/>
      <c r="I29" s="5">
        <f t="shared" si="0"/>
        <v>0</v>
      </c>
      <c r="J29" s="6"/>
      <c r="K29" s="32">
        <f t="shared" si="1"/>
        <v>0</v>
      </c>
      <c r="L29" s="32">
        <f t="shared" si="2"/>
        <v>0</v>
      </c>
    </row>
    <row r="30" spans="1:12" ht="15.75" x14ac:dyDescent="0.25">
      <c r="A30" s="22" t="s">
        <v>37</v>
      </c>
      <c r="B30" s="22"/>
      <c r="C30" s="22"/>
      <c r="D30" s="13" t="s">
        <v>18</v>
      </c>
      <c r="E30" s="11">
        <v>10</v>
      </c>
      <c r="F30" s="25"/>
      <c r="G30" s="25"/>
      <c r="H30" s="25"/>
      <c r="I30" s="5">
        <f t="shared" si="0"/>
        <v>0</v>
      </c>
      <c r="J30" s="6"/>
      <c r="K30" s="32">
        <f t="shared" si="1"/>
        <v>0</v>
      </c>
      <c r="L30" s="32">
        <f t="shared" si="2"/>
        <v>0</v>
      </c>
    </row>
    <row r="31" spans="1:12" ht="15" customHeight="1" x14ac:dyDescent="0.25">
      <c r="A31" s="16" t="s">
        <v>38</v>
      </c>
      <c r="B31" s="16"/>
      <c r="C31" s="16"/>
      <c r="D31" s="3" t="s">
        <v>18</v>
      </c>
      <c r="E31" s="11">
        <v>100</v>
      </c>
      <c r="F31" s="25"/>
      <c r="G31" s="25"/>
      <c r="H31" s="25"/>
      <c r="I31" s="5">
        <f t="shared" si="0"/>
        <v>0</v>
      </c>
      <c r="J31" s="6"/>
      <c r="K31" s="32">
        <f t="shared" si="1"/>
        <v>0</v>
      </c>
      <c r="L31" s="32">
        <f t="shared" si="2"/>
        <v>0</v>
      </c>
    </row>
    <row r="32" spans="1:12" ht="15" customHeight="1" x14ac:dyDescent="0.25">
      <c r="A32" s="16" t="s">
        <v>39</v>
      </c>
      <c r="B32" s="16"/>
      <c r="C32" s="16"/>
      <c r="D32" s="3" t="s">
        <v>18</v>
      </c>
      <c r="E32" s="11">
        <v>60</v>
      </c>
      <c r="F32" s="25"/>
      <c r="G32" s="25"/>
      <c r="H32" s="25"/>
      <c r="I32" s="5">
        <f t="shared" si="0"/>
        <v>0</v>
      </c>
      <c r="J32" s="6"/>
      <c r="K32" s="32">
        <f t="shared" si="1"/>
        <v>0</v>
      </c>
      <c r="L32" s="32">
        <f t="shared" si="2"/>
        <v>0</v>
      </c>
    </row>
    <row r="33" spans="1:12" ht="15.75" x14ac:dyDescent="0.25">
      <c r="A33" s="17" t="s">
        <v>46</v>
      </c>
      <c r="B33" s="17"/>
      <c r="C33" s="17"/>
      <c r="D33" s="3" t="s">
        <v>18</v>
      </c>
      <c r="E33" s="11">
        <v>30</v>
      </c>
      <c r="F33" s="25"/>
      <c r="G33" s="25"/>
      <c r="H33" s="25"/>
      <c r="I33" s="5">
        <f t="shared" si="0"/>
        <v>0</v>
      </c>
      <c r="J33" s="6"/>
      <c r="K33" s="32">
        <f t="shared" si="1"/>
        <v>0</v>
      </c>
      <c r="L33" s="32">
        <f t="shared" si="2"/>
        <v>0</v>
      </c>
    </row>
    <row r="34" spans="1:12" ht="15.75" x14ac:dyDescent="0.25">
      <c r="A34" s="17" t="s">
        <v>40</v>
      </c>
      <c r="B34" s="17"/>
      <c r="C34" s="17"/>
      <c r="D34" s="3" t="s">
        <v>18</v>
      </c>
      <c r="E34" s="11">
        <v>1100</v>
      </c>
      <c r="F34" s="25"/>
      <c r="G34" s="25"/>
      <c r="H34" s="25"/>
      <c r="I34" s="5">
        <f t="shared" si="0"/>
        <v>0</v>
      </c>
      <c r="J34" s="6"/>
      <c r="K34" s="32">
        <f t="shared" si="1"/>
        <v>0</v>
      </c>
      <c r="L34" s="32">
        <f t="shared" si="2"/>
        <v>0</v>
      </c>
    </row>
    <row r="35" spans="1:12" ht="15.75" x14ac:dyDescent="0.25">
      <c r="A35" s="17" t="s">
        <v>41</v>
      </c>
      <c r="B35" s="17"/>
      <c r="C35" s="17"/>
      <c r="D35" s="3" t="s">
        <v>18</v>
      </c>
      <c r="E35" s="11">
        <v>260</v>
      </c>
      <c r="F35" s="25"/>
      <c r="G35" s="25"/>
      <c r="H35" s="25"/>
      <c r="I35" s="5">
        <f t="shared" si="0"/>
        <v>0</v>
      </c>
      <c r="J35" s="6"/>
      <c r="K35" s="32">
        <f t="shared" si="1"/>
        <v>0</v>
      </c>
      <c r="L35" s="32">
        <f t="shared" si="2"/>
        <v>0</v>
      </c>
    </row>
    <row r="36" spans="1:12" ht="15.75" x14ac:dyDescent="0.2">
      <c r="A36" s="19" t="s">
        <v>42</v>
      </c>
      <c r="B36" s="19"/>
      <c r="C36" s="19"/>
      <c r="D36" s="19"/>
      <c r="E36" s="19" t="s">
        <v>43</v>
      </c>
      <c r="F36" s="19"/>
      <c r="G36" s="19"/>
      <c r="H36" s="19"/>
      <c r="J36" s="19" t="s">
        <v>44</v>
      </c>
      <c r="K36" s="19"/>
      <c r="L36" s="19"/>
    </row>
    <row r="37" spans="1:12" x14ac:dyDescent="0.2">
      <c r="A37" s="34">
        <f>SUM(I4:I35)</f>
        <v>0</v>
      </c>
      <c r="B37" s="34"/>
      <c r="C37" s="34"/>
      <c r="D37" s="34"/>
      <c r="E37" s="34">
        <f>SUM(K4:K35)</f>
        <v>0</v>
      </c>
      <c r="F37" s="34"/>
      <c r="G37" s="34"/>
      <c r="H37" s="34"/>
      <c r="J37" s="34">
        <f>A37+E37</f>
        <v>0</v>
      </c>
      <c r="K37" s="34"/>
      <c r="L37" s="34"/>
    </row>
    <row r="38" spans="1:12" x14ac:dyDescent="0.2">
      <c r="A38" s="34"/>
      <c r="B38" s="34"/>
      <c r="C38" s="34"/>
      <c r="D38" s="34"/>
      <c r="E38" s="34"/>
      <c r="F38" s="34"/>
      <c r="G38" s="34"/>
      <c r="H38" s="34"/>
      <c r="J38" s="34"/>
      <c r="K38" s="34"/>
      <c r="L38" s="34"/>
    </row>
    <row r="39" spans="1:12" ht="1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5" x14ac:dyDescent="0.25">
      <c r="A40" s="8"/>
      <c r="B40" s="8"/>
      <c r="C40" s="8"/>
      <c r="D40" s="8"/>
      <c r="E40" s="8"/>
      <c r="F40" s="8"/>
      <c r="G40" s="8"/>
      <c r="H40" s="8"/>
      <c r="I40" s="8"/>
      <c r="J40" s="23"/>
      <c r="K40" s="23"/>
      <c r="L40" s="23"/>
    </row>
    <row r="41" spans="1:12" ht="15" x14ac:dyDescent="0.25">
      <c r="A41" s="8"/>
      <c r="B41" s="8"/>
      <c r="C41" s="8"/>
      <c r="D41" s="8"/>
      <c r="E41" s="8"/>
      <c r="F41" s="8"/>
      <c r="G41" s="8"/>
      <c r="H41" s="8"/>
      <c r="I41" s="8"/>
      <c r="J41" s="23"/>
      <c r="K41" s="23"/>
      <c r="L41" s="23"/>
    </row>
    <row r="42" spans="1:12" ht="15.75" x14ac:dyDescent="0.25">
      <c r="A42" s="8"/>
      <c r="B42" s="8"/>
      <c r="C42" s="8"/>
      <c r="D42" s="8"/>
      <c r="E42" s="8"/>
      <c r="F42" s="8"/>
      <c r="G42" s="8"/>
      <c r="H42" s="8"/>
      <c r="I42" s="8"/>
      <c r="J42" s="24" t="s">
        <v>45</v>
      </c>
      <c r="K42" s="24"/>
      <c r="L42" s="24"/>
    </row>
  </sheetData>
  <mergeCells count="74">
    <mergeCell ref="F17:H17"/>
    <mergeCell ref="F9:H9"/>
    <mergeCell ref="J40:L41"/>
    <mergeCell ref="J42:L42"/>
    <mergeCell ref="A36:D36"/>
    <mergeCell ref="E36:H36"/>
    <mergeCell ref="J36:L36"/>
    <mergeCell ref="A37:D38"/>
    <mergeCell ref="E37:H38"/>
    <mergeCell ref="J37:L38"/>
    <mergeCell ref="A33:C33"/>
    <mergeCell ref="F33:H33"/>
    <mergeCell ref="A34:C34"/>
    <mergeCell ref="F34:H34"/>
    <mergeCell ref="A35:C35"/>
    <mergeCell ref="F35:H35"/>
    <mergeCell ref="A30:C30"/>
    <mergeCell ref="F30:H30"/>
    <mergeCell ref="A31:C31"/>
    <mergeCell ref="F31:H31"/>
    <mergeCell ref="A32:C32"/>
    <mergeCell ref="F32:H32"/>
    <mergeCell ref="A27:C27"/>
    <mergeCell ref="F27:H27"/>
    <mergeCell ref="A28:C28"/>
    <mergeCell ref="F28:H28"/>
    <mergeCell ref="A29:C29"/>
    <mergeCell ref="F29:H29"/>
    <mergeCell ref="A24:C24"/>
    <mergeCell ref="F24:H24"/>
    <mergeCell ref="A25:C25"/>
    <mergeCell ref="F25:H25"/>
    <mergeCell ref="A26:C26"/>
    <mergeCell ref="F26:H26"/>
    <mergeCell ref="A21:C21"/>
    <mergeCell ref="F21:H21"/>
    <mergeCell ref="A22:C22"/>
    <mergeCell ref="F22:H22"/>
    <mergeCell ref="A23:C23"/>
    <mergeCell ref="F23:H23"/>
    <mergeCell ref="A18:C18"/>
    <mergeCell ref="F18:H18"/>
    <mergeCell ref="A19:C19"/>
    <mergeCell ref="F19:H19"/>
    <mergeCell ref="A20:C20"/>
    <mergeCell ref="F20:H20"/>
    <mergeCell ref="A14:C14"/>
    <mergeCell ref="F14:H14"/>
    <mergeCell ref="A15:C15"/>
    <mergeCell ref="F15:H15"/>
    <mergeCell ref="A16:C16"/>
    <mergeCell ref="F16:H16"/>
    <mergeCell ref="A11:C11"/>
    <mergeCell ref="F11:H11"/>
    <mergeCell ref="A12:C12"/>
    <mergeCell ref="F12:H12"/>
    <mergeCell ref="A13:C13"/>
    <mergeCell ref="F13:H13"/>
    <mergeCell ref="A7:C7"/>
    <mergeCell ref="F7:H7"/>
    <mergeCell ref="A8:C8"/>
    <mergeCell ref="F8:H8"/>
    <mergeCell ref="A10:C10"/>
    <mergeCell ref="F10:H10"/>
    <mergeCell ref="A5:C5"/>
    <mergeCell ref="F5:H5"/>
    <mergeCell ref="A6:C6"/>
    <mergeCell ref="F6:H6"/>
    <mergeCell ref="A1:L1"/>
    <mergeCell ref="A2:L2"/>
    <mergeCell ref="A3:C3"/>
    <mergeCell ref="F3:H3"/>
    <mergeCell ref="A4:C4"/>
    <mergeCell ref="F4:H4"/>
  </mergeCells>
  <pageMargins left="0" right="0" top="0.13888888888888901" bottom="0.13888888888888901" header="0" footer="0"/>
  <pageSetup paperSize="9" firstPageNumber="0" orientation="portrait" horizontalDpi="300" verticalDpi="300" r:id="rId1"/>
  <headerFooter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Ivan Sadovski</cp:lastModifiedBy>
  <cp:revision>6</cp:revision>
  <dcterms:created xsi:type="dcterms:W3CDTF">2023-03-07T14:53:18Z</dcterms:created>
  <dcterms:modified xsi:type="dcterms:W3CDTF">2025-03-12T13:31:52Z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ProgId">
    <vt:lpwstr>Excel.Sheet</vt:lpwstr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